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50" tabRatio="790"/>
  </bookViews>
  <sheets>
    <sheet name="MIĘSO WĘDLINY" sheetId="1" r:id="rId1"/>
  </sheets>
  <definedNames>
    <definedName name="_xlnm.Print_Area" localSheetId="0">'MIĘSO WĘDLINY'!$A$1:$J$86</definedName>
    <definedName name="_xlnm.Print_Titles" localSheetId="0">'MIĘSO WĘDLINY'!$5:$5</definedName>
  </definedNames>
  <calcPr calcId="145621"/>
</workbook>
</file>

<file path=xl/calcChain.xml><?xml version="1.0" encoding="utf-8"?>
<calcChain xmlns="http://schemas.openxmlformats.org/spreadsheetml/2006/main">
  <c r="I74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G74" i="1" l="1"/>
  <c r="J74" i="1" l="1"/>
</calcChain>
</file>

<file path=xl/sharedStrings.xml><?xml version="1.0" encoding="utf-8"?>
<sst xmlns="http://schemas.openxmlformats.org/spreadsheetml/2006/main" count="151" uniqueCount="151">
  <si>
    <t>Lp.</t>
  </si>
  <si>
    <t>Opis przedmiotu zamówienia</t>
  </si>
  <si>
    <t>1</t>
  </si>
  <si>
    <t>2</t>
  </si>
  <si>
    <t>3</t>
  </si>
  <si>
    <t>Szynka z fileta drobiowego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</si>
  <si>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</si>
  <si>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</si>
  <si>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</si>
  <si>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</si>
  <si>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</si>
  <si>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</si>
  <si>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</si>
  <si>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</si>
  <si>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</si>
  <si>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</si>
  <si>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</si>
  <si>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</si>
  <si>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</si>
  <si>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</si>
  <si>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</si>
  <si>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</si>
  <si>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</si>
  <si>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</si>
  <si>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</si>
  <si>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</si>
  <si>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</si>
  <si>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</si>
  <si>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</si>
  <si>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</si>
  <si>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</si>
  <si>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</si>
  <si>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</si>
  <si>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</si>
  <si>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</si>
  <si>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</si>
  <si>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</si>
  <si>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</si>
  <si>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</si>
  <si>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</si>
  <si>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</si>
  <si>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</si>
  <si>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</si>
  <si>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</si>
  <si>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</si>
  <si>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</si>
  <si>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</si>
  <si>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</si>
  <si>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</si>
  <si>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</si>
  <si>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</si>
  <si>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</si>
  <si>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</si>
  <si>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</si>
  <si>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</si>
  <si>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</si>
  <si>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</si>
  <si>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</si>
  <si>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</si>
  <si>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</si>
  <si>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</si>
  <si>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</si>
  <si>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</si>
  <si>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</si>
  <si>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</si>
  <si>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</si>
  <si>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</si>
  <si>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</si>
  <si>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</si>
  <si>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</si>
  <si>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</si>
  <si>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Baleron wieprzowy wędzony, mięso wieprzowe min. 88% wędzonka z peklowanych karczków wp., bez kości, wędzona, parzona, bez osłonki, barwa od brązowej do ciemnowiśniowej, na przekroju barwa ciemnoróżowa - dopuszczalna różowa opalizująca, tłuszczu biała, układ mięsni naturalny właściwy dla tego elementu, konsystencja miękka, rozciągliwa, smak i zapach charakterystyczny dla wędzonek z mięsa peklowanego, wędzonego i parzonego, wędzenie wyraźnie wyczuwalne, smak w miarę słony, na przekroju układ mięsa właściwy dla mięśnia karkówki przerośniętej tłuszczem,</t>
  </si>
  <si>
    <t xml:space="preserve">Kiełbasa podwawelska mięso wieprzowe (54,9%),mięso oddzielone mechanicznie z indyka, bez widocznych oznak tłuszczu,  średnio rozdrobnione, osłonka naturalna, wyczuwalny smak i zapach mięsa oraz przypraw   </t>
  </si>
  <si>
    <t xml:space="preserve">Kiełbasa wiejska średnio rozdrobniona, osłonka naturalna, min. 70 % mięsa wp. bez widocznych oznak tłuszczu, wyczuwalny smak i zapach mięsa oraz przypraw   </t>
  </si>
  <si>
    <t xml:space="preserve">Polędwica sopocka min. 85 % mięsa wieprzowego, bez widocznych oznak tłuszczu, z peklowanej polędwicy wieprzowej, wędzona i parzona, barwa wędzenia jasno brązowa z odcieniem złocistym </t>
  </si>
  <si>
    <t>Szynka drobiowa -   wyprodukowana z mięsa drobiowego z kurczaka min. 70.2%, składniki grubo rozdrobnione, równomiernie rozłożone, z dodatkiem przypraw, substancji dodatkowych, w osłonce sztucznej ściśle przylegającej do farszu, poddana parzeniu, waga produktu netto, bez opakowania.</t>
  </si>
  <si>
    <t>Szynka wiejska gotowana min. 80 % mięsa wp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</t>
  </si>
  <si>
    <t>Boczek wędzony bez żeberek, min. 75,6 %  wieprzowiny - wędzonka z peklowanego boczku wieprzowego,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wyczuwalny,</t>
  </si>
  <si>
    <t>Karkówka wołowa bez kości - mieso wołowe odcięte z odcinka szyjnego i części mięśnia najdłuższego grzbietu. Mięso przerośnięte błonami i ścięgnami oraz niewielką ilością tłuszczu. Barwa połyskująca jasna do ciemnoczerwona. Tłuszcz biały do jasnożółtego. Schłodzone w temp. 0-2 stopni C.</t>
  </si>
  <si>
    <t>Łopatka wieprzowa bez kości - część mięsa wykrojona z przedniej części tuszy. Warstwy mięsni średniej grubości poprzerastane tkanką łączną. Barwa mięsa różowa do różowo-czerwonej. Schłodzone w temp. 0-2 stopni C.</t>
  </si>
  <si>
    <t>Kurczak świeży - kościec kurczaka odpowiedni bez zniekształceń , zwłaszcza mostek. Barwa skóry i tłuszczu biało kremowa. Tuszka nie może mieć uszkodzeń naskórka ani skóry. Skrzydła i nogi nie mogą być złamane, czy zwichnięte. Skóra na całej powierzchni powinna być czysta, pozbawiona resztek pierza. Tuszka schłodzona w temp. 1-2 stopni C.</t>
  </si>
  <si>
    <t>Udka z kurczaka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</si>
  <si>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Szynka b/k mięso świeże -  mięso wykrojone z tylnych nóg tuszy wieprzowej. Mięso o strukturze delikatnej, drobno włóknistej z wyraźnie zaznaczonymi pączkami mięśni okolone różowym do jasnoczerwonego. Schłodzone w temp. 0-2 stopni C.</t>
  </si>
  <si>
    <t>Żeberka paski - element przedniej tuszy, pasy żeber pokryte cienką warstwą mięśni, poprzerastane powięziami i tłuszczem. Włókna cienkie miękkie i soczyste.</t>
  </si>
  <si>
    <t xml:space="preserve">Mięso gulaszowe wieprzowe - mięśnie średnio włókniste poprzerastane tkanką łączną z niewielką ilością tłuszczu o barwie różówej do różowoczerwonej. </t>
  </si>
  <si>
    <t>Porcje rosołowe - świeże tuszki kurczaka, barwa mięśnia różowa</t>
  </si>
  <si>
    <t>Filet z piersi indyka świeży - mięso piersi bez skóry, kości.Mięso przerośnięte błonami i ścięgnami oraz niewielką ilością tłuszczu. Barwa połyskująca jasna do ciemnoczerwona. Tłuszcz biały do jasnożółtego. Schłodzone w temp. 0-2 stopni C.</t>
  </si>
  <si>
    <t>Filet wędzony z indyka - pierś z indyka, nie rozdrobnione, w całości, poddane parzeniu, suszeniu, wędzeniu</t>
  </si>
  <si>
    <t>Golonka wieprzowa świeże, ze skórą, oczyszczone, bez przekrwień</t>
  </si>
  <si>
    <t>Kiełbasa lenczowa, prasowana, świeża wieprzowa, składniki drobno rozdrobnione, dobrze wymieszane, z dodatkiem przypraw, batony w osłonce sztucznej, poddana parzeniu</t>
  </si>
  <si>
    <t>Kiełbasa parówkowa wieprzowa świeża, składniki drobno rozdrobnione, dobrze wymieszane, z dodatkiem przypraw, w osłonce sztucznej, ściśle przylegającej do farszu, batony poddane wędeniu, parzeniu, suszeniu.</t>
  </si>
  <si>
    <t>Kiełbasa szynkowa świeża wieprzowa, chuda grubo rozdrobniona, składniki rónomiernie rozłożone, bez wycieku wody, batony w osłonce białkowej, ściśle przylegającej do farszu, poddana parzeniu, skórka łatwo się ściągająca.</t>
  </si>
  <si>
    <t>Kiełbasa zwyczajna wieprzowa świeża, typu zwyczajna lub równoważna, cienka, składniki średnio rozdrobnione, dobrze wymieszane z dodatkiem przypraw, z małą ilością tłuszczu, w osłonce naturalnej ściśle przylegającej do farszu, poddana suszeniu, wędzeniu, parzeniu, skórka łatwo się ściągająca</t>
  </si>
  <si>
    <t>Kiełbasa żywiecka świeża, wieprzowo-wołowa, składniki średnio rozdrobnione, dobrze wymieszane, z dodatkiem przypraw, w osłonce sztucznej, ściśłe przylegającej do farszu, skórka łatwo się ściągająca, wianuszki, batony poddane parzeniu, suszeniu</t>
  </si>
  <si>
    <t>Pasztet drobiowy pieczony typu wiejski lub równoważny, wyprodukowany z podrobów mięsa drobiowego, tłuszczu i przypraw, powierzchnia pasztetu zapieczona, pieczona w aluminiowych foremkach</t>
  </si>
  <si>
    <t>Szynka z indyka - składniki grubo rozdrobnione równomiernie rozłożone, z dodatkiem przypraw, w oslonce sztucznej ściśle przylegającej do farszu, poddana parzeniu.</t>
  </si>
  <si>
    <t>Szynka wędzona wieprzowa typu wiejska lub równoważna mięso nie rozdrabniane z jednostronną okrywą tłuszczową (nie popękana) przewiązana przędzą wędliniarską, o konsystencji soczystej i kruchej</t>
  </si>
  <si>
    <t xml:space="preserve">Boczek faszerowany wędzonka wieprzowa, parzona, wyczuwalny intensywny zapach wędzenia oraz przyprawy </t>
  </si>
  <si>
    <t>Szynka chłopska- wędzona, parzona wyprodukowana z jednego mięśnia szynki wieprzowej z jednej strony pokryta okrywą tłuszczową. Produkt soczysty</t>
  </si>
  <si>
    <t xml:space="preserve">Kiełbasa grilowa - lekko wędzona, parzona wyprodukowana z surowców wieprzowych i drobiowych </t>
  </si>
  <si>
    <t>Kiełbasa pieczona z indyka z dodatkiem przypraw naturalnych. Kiełbasa wędzona, pieczona</t>
  </si>
  <si>
    <t xml:space="preserve">Polędwica królewska drobiowa- Wędlina o łagodnym smaku wyprodukowana z najwyższej jakości mięsa kurczaka, mięso z kurczaka min.78%, </t>
  </si>
  <si>
    <t>Polędwica wiśniowa wieprzowa o zawartości min.74% polędwicy wieprzowej,aromatyczny zapach wędzenia</t>
  </si>
  <si>
    <t>Polędwica z komina wieprzowa - mięso z szynki wieprzowej, wędzona i parzona</t>
  </si>
  <si>
    <t>Polędwica z pieca - wieprzowa wędzona i parzona</t>
  </si>
  <si>
    <t>Przysmak szynkowy - Produkt blokowy wieprzowy średnio rozdrobniony, parzony, w osłonce niejadalnej</t>
  </si>
  <si>
    <t>Schab okopcony wyrób wieprzowy</t>
  </si>
  <si>
    <t>Schab pieczony- wieprzowy  nacierany naturalnymi przyprawami i peczony</t>
  </si>
  <si>
    <t>Szynka konserwowa  - mięso wieprzowe min. 45,1% , parzona, mięso wieprzowe, prasowana z dodatkiem przypraw, mięso grubo rozdrobnione,</t>
  </si>
  <si>
    <t>Szynka mielona drobiowa w osłonce sztucznej ściśle przylegającej do farszu, poddana parzeniu,</t>
  </si>
  <si>
    <t>Szynka okopcona wieprzowa</t>
  </si>
  <si>
    <t>Schab wójta wyrób wieprzowy</t>
  </si>
  <si>
    <t>Wątroba drobiowa mięso świeże różowe</t>
  </si>
  <si>
    <t>Pieczeń węgierska produkt wieprzowy, blokowy</t>
  </si>
  <si>
    <t>Mieso mielone wieprzowo - wołowe - Mięso mielone surowe z łopatki wieprzowej min 79% i wołowiny min 20%, zawartość tłuszczu nie więcej niż 20%</t>
  </si>
  <si>
    <t>Baton drobiowy parzony min. 70% mięsa drobiowego</t>
  </si>
  <si>
    <t>Golonka konserwowa- Konserwa sterylizowana z golonki wieprzowej</t>
  </si>
  <si>
    <t>Kości pokrzeptowe wieprzowe</t>
  </si>
  <si>
    <t>Kości wędzone wieprzowe</t>
  </si>
  <si>
    <t>Ćwiartka z kurczaka - mięso świeże o jasnej barwie. Nie dopuszcza się krwawych wylewów. Skóra czysta, pozbawiona resztek pierza. Schłodzone do temp. 1-2 stopni C.</t>
  </si>
  <si>
    <t>Zał.nr 1 do umowy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</si>
  <si>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</si>
  <si>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Boczek  gotowany wędzony bez żeberek, min. 75,6%,  wieprzowiny - wędzonka z peklowanego  boczku wieprzowego bez skóry, wędzona, parzona, barwa mięsa różowa, tłuszczu biała, na boku widoczny przerost miesa, smak i zapach charakterystyczny dla wędzonek</t>
  </si>
  <si>
    <t>Filet z piersi kurczaka świeży piersi bez skóry - mięso uzyskane z tuszki kurcząt, mięśnie piersiowe, pojedyncze, pozbawione skóry, kości, obojczyka,  o twardej konsystencji, barwa i zapach charakterystyczny dla mięśni piersiowych, nie dopuszcza się wylewów krwawych, schłodzone w temperaturze od -1ºC do 2ºC,</t>
  </si>
  <si>
    <t xml:space="preserve">Kiełbasa podlaska średnio rozdrobniona, osłonka naturalna, min. 70 % mięsa wp. bez widocznych oznak tłuszczu, wyczuwalny smak i zapach mięsa oraz przypraw   </t>
  </si>
  <si>
    <t>Schab cygański</t>
  </si>
  <si>
    <t xml:space="preserve">Szynka ze wsi </t>
  </si>
  <si>
    <t>DD</t>
  </si>
  <si>
    <t>SOSW</t>
  </si>
  <si>
    <t>ILOŚĆ w kg</t>
  </si>
  <si>
    <t>CENA jednostkowa netto w zł</t>
  </si>
  <si>
    <t>WARTOŚĆ    netto w zł</t>
  </si>
  <si>
    <t>WARTOŚĆ brutto w zł</t>
  </si>
  <si>
    <t>Kaszanka - świeża, parzona, wyprodukowana z podrobów wieprzowych, mięsa, tłuszczu, z dodatkiem krwi, kaszy i przypraw (dobrze wymieszane składniki), w osłonce naturalnej.</t>
  </si>
  <si>
    <t>VAT      w %</t>
  </si>
  <si>
    <t>VAT      w zł</t>
  </si>
  <si>
    <t>F O R M U L A R Z   C E N O W Y</t>
  </si>
  <si>
    <t>„Sukcesywna dostawa mięs i wędlin dla potrzeb jednostek organizacyjnych Powiatu Leżajskiego”</t>
  </si>
  <si>
    <t xml:space="preserve">Gulasz angielski - konserwa  sterylizowana, mielonka wieprzowa, zawartość mięsa min.92% </t>
  </si>
  <si>
    <t>Karkówka wieprzowa bez kości 100% mięso wieprzowe pochodzące z klas EUROP, odcięta z odcinka szyjnego, główne mięsnie szyji i część mięśnia najdłuższego grzbietu, zapach swoisty dla mięsa</t>
  </si>
  <si>
    <t>Kiełbasa chłopska - z mięsa wieprzowego  średnio rozdrobniona, wędzona, pieczona, produkowana w osłonkach naturalnych</t>
  </si>
  <si>
    <t>Kiełbasa golonkowa produkt o zawartości  mięsa wieprzowego nie mniej niż 70%, grubo rozdrobniona, produkt z golonki i łopatki wieprzowej, parzona</t>
  </si>
  <si>
    <t>Kiełbasa krakowska parzona świeża, wieprzowo- wołowa, grubo rozdrobniona, składniki równomiernie rozłożone, batony w osłonce sztucznej, ściśle przylegającej do farszu, skórka łatwo się ściągająca, wianuszki, poddana parzeniu</t>
  </si>
  <si>
    <t>Kiełbasa śląska wieprzowa, średnio rozdrobniona,  70% mięsa, waga 0,150g/szt.,wędzona, parzona
produkowana w osłonkach naturalnych</t>
  </si>
  <si>
    <t>Ogonówka - min. 75,6%,  mięsa wp,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charakterystyczny dla mięsa peklowanego, surowego, wędzonego i parzonego.</t>
  </si>
  <si>
    <t>Parówka drobiowa cienka min.70% mięsa drobiowego i tłuszczu drobiowego homogenizowana, w osłonce sztucznej Ø 15 mm, drobno rozdrobniona, konsystencja dość ścisła, barwy różowej na przekroju jasno różowa, smak i zapach charakterystyczny dla kiełbasy z mięsa peklowanego, wędzonej i parzonej po podgrzaniu soczysta z lekkim wyczuciem przypraw i wędzenia.</t>
  </si>
  <si>
    <t xml:space="preserve">Parówka wieprzowa 83% mięsa, cienka </t>
  </si>
  <si>
    <t>Parówka wieprzowa cienka min.70% mięsa wieprzowego i tłuszczu wieprzowego homogenizowana, w osłonce sztucznej Ø 15 mm, drobno rozdrobniona, konsystencja dość ścisła, barwy różowej na przekroju jasno różowa, smak i zapach charakterystyczny dla kiełbasy z mięsa peklowanego, wędzonej i parzonej po podgrzaniu soczysta z lekkim wyczuciem przypraw i wędzenia,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</si>
  <si>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organicznych,schłodzone w temperaturze od 0º do 4ºC.</t>
  </si>
  <si>
    <t>Szynka z lisciem laurowym Mięso wieprzowe min. 81% nie rozdrobnione z dodatkiem przypraw o konsystencji soczystej i kruchej, niedopuszczalny wyciek solanki po przekrojeniu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</si>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</sst>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topLeftCell="A70" zoomScale="90" zoomScaleNormal="90" workbookViewId="0">
      <selection activeCell="B6" sqref="B6"/>
    </sheetView>
  </sheetViews>
  <sheetFormatPr defaultColWidth="9.1796875" defaultRowHeight="14.5" x14ac:dyDescent="0.35"/>
  <cols>
    <col min="1" max="1" width="4.81640625" customWidth="1"/>
    <col min="2" max="2" width="37.81640625" style="2" customWidth="1"/>
    <col min="3" max="3" width="7.453125" hidden="1" customWidth="1"/>
    <col min="4" max="4" width="16.54296875" hidden="1" customWidth="1"/>
    <col min="5" max="5" width="6.54296875" customWidth="1"/>
    <col min="6" max="6" width="12.7265625" customWidth="1"/>
    <col min="7" max="7" width="10.1796875" customWidth="1"/>
    <col min="8" max="8" width="6.7265625" customWidth="1"/>
    <col min="9" max="9" width="6.1796875" customWidth="1"/>
    <col min="10" max="10" width="10.81640625" customWidth="1"/>
    <col min="11" max="11" width="8.54296875" customWidth="1"/>
    <col min="12" max="12" width="10" bestFit="1" customWidth="1"/>
  </cols>
  <sheetData>
    <row r="1" spans="1:13" x14ac:dyDescent="0.35">
      <c r="A1" s="11"/>
      <c r="B1" s="12"/>
      <c r="C1" s="11"/>
      <c r="D1" s="11"/>
      <c r="E1" s="11"/>
      <c r="F1" s="11"/>
      <c r="G1" s="11"/>
      <c r="H1" s="24" t="s">
        <v>120</v>
      </c>
      <c r="I1" s="24"/>
      <c r="J1" s="24"/>
    </row>
    <row r="2" spans="1:13" ht="21.75" customHeight="1" x14ac:dyDescent="0.35">
      <c r="A2" s="25" t="s">
        <v>136</v>
      </c>
      <c r="B2" s="25"/>
      <c r="C2" s="25"/>
      <c r="D2" s="25"/>
      <c r="E2" s="25"/>
      <c r="F2" s="25"/>
      <c r="G2" s="25"/>
      <c r="H2" s="25"/>
      <c r="I2" s="25"/>
      <c r="J2" s="25"/>
      <c r="K2" s="23"/>
      <c r="L2" s="23"/>
      <c r="M2" s="23"/>
    </row>
    <row r="3" spans="1:13" ht="15" customHeight="1" x14ac:dyDescent="0.35">
      <c r="A3" s="26" t="s">
        <v>137</v>
      </c>
      <c r="B3" s="26"/>
      <c r="C3" s="26"/>
      <c r="D3" s="26"/>
      <c r="E3" s="26"/>
      <c r="F3" s="26"/>
      <c r="G3" s="26"/>
      <c r="H3" s="26"/>
      <c r="I3" s="26"/>
      <c r="J3" s="26"/>
    </row>
    <row r="4" spans="1:13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3" ht="34.5" x14ac:dyDescent="0.35">
      <c r="A5" s="13" t="s">
        <v>0</v>
      </c>
      <c r="B5" s="13" t="s">
        <v>1</v>
      </c>
      <c r="C5" s="13" t="s">
        <v>127</v>
      </c>
      <c r="D5" s="13" t="s">
        <v>128</v>
      </c>
      <c r="E5" s="7" t="s">
        <v>129</v>
      </c>
      <c r="F5" s="5" t="s">
        <v>130</v>
      </c>
      <c r="G5" s="6" t="s">
        <v>131</v>
      </c>
      <c r="H5" s="6" t="s">
        <v>134</v>
      </c>
      <c r="I5" s="6" t="s">
        <v>135</v>
      </c>
      <c r="J5" s="6" t="s">
        <v>132</v>
      </c>
    </row>
    <row r="6" spans="1:13" ht="191" customHeight="1" x14ac:dyDescent="0.35">
      <c r="A6" s="14" t="s">
        <v>2</v>
      </c>
      <c r="B6" s="3" t="s">
        <v>71</v>
      </c>
      <c r="C6" s="15">
        <v>8</v>
      </c>
      <c r="D6" s="15"/>
      <c r="E6" s="15">
        <f t="shared" ref="E6:E55" si="0">C6+D6</f>
        <v>8</v>
      </c>
      <c r="F6" s="8"/>
      <c r="G6" s="8"/>
      <c r="H6" s="10"/>
      <c r="I6" s="9"/>
      <c r="J6" s="9"/>
    </row>
    <row r="7" spans="1:13" ht="25" x14ac:dyDescent="0.35">
      <c r="A7" s="14" t="s">
        <v>3</v>
      </c>
      <c r="B7" s="4" t="s">
        <v>115</v>
      </c>
      <c r="C7" s="15"/>
      <c r="D7" s="15">
        <v>45</v>
      </c>
      <c r="E7" s="15">
        <f t="shared" si="0"/>
        <v>45</v>
      </c>
      <c r="F7" s="8"/>
      <c r="G7" s="8"/>
      <c r="H7" s="10"/>
      <c r="I7" s="9"/>
      <c r="J7" s="9"/>
    </row>
    <row r="8" spans="1:13" ht="46" customHeight="1" x14ac:dyDescent="0.35">
      <c r="A8" s="14" t="s">
        <v>4</v>
      </c>
      <c r="B8" s="4" t="s">
        <v>97</v>
      </c>
      <c r="C8" s="15">
        <v>2</v>
      </c>
      <c r="D8" s="15"/>
      <c r="E8" s="15">
        <f t="shared" si="0"/>
        <v>2</v>
      </c>
      <c r="F8" s="8"/>
      <c r="G8" s="8"/>
      <c r="H8" s="10"/>
      <c r="I8" s="9"/>
      <c r="J8" s="9"/>
    </row>
    <row r="9" spans="1:13" ht="92.5" customHeight="1" x14ac:dyDescent="0.35">
      <c r="A9" s="14" t="s">
        <v>6</v>
      </c>
      <c r="B9" s="4" t="s">
        <v>122</v>
      </c>
      <c r="C9" s="15"/>
      <c r="D9" s="15">
        <v>80</v>
      </c>
      <c r="E9" s="15">
        <f t="shared" si="0"/>
        <v>80</v>
      </c>
      <c r="F9" s="8"/>
      <c r="G9" s="8"/>
      <c r="H9" s="10"/>
      <c r="I9" s="9"/>
      <c r="J9" s="9"/>
    </row>
    <row r="10" spans="1:13" ht="137.5" customHeight="1" x14ac:dyDescent="0.35">
      <c r="A10" s="14" t="s">
        <v>7</v>
      </c>
      <c r="B10" s="3" t="s">
        <v>77</v>
      </c>
      <c r="C10" s="15">
        <v>6</v>
      </c>
      <c r="D10" s="15">
        <v>0</v>
      </c>
      <c r="E10" s="15">
        <f t="shared" si="0"/>
        <v>6</v>
      </c>
      <c r="F10" s="8"/>
      <c r="G10" s="8"/>
      <c r="H10" s="10"/>
      <c r="I10" s="9"/>
      <c r="J10" s="9"/>
    </row>
    <row r="11" spans="1:13" ht="53.25" customHeight="1" x14ac:dyDescent="0.35">
      <c r="A11" s="14" t="s">
        <v>8</v>
      </c>
      <c r="B11" s="4" t="s">
        <v>119</v>
      </c>
      <c r="C11" s="15">
        <v>92</v>
      </c>
      <c r="D11" s="15"/>
      <c r="E11" s="15">
        <f t="shared" si="0"/>
        <v>92</v>
      </c>
      <c r="F11" s="8"/>
      <c r="G11" s="8"/>
      <c r="H11" s="10"/>
      <c r="I11" s="9"/>
      <c r="J11" s="9"/>
    </row>
    <row r="12" spans="1:13" ht="67.5" customHeight="1" x14ac:dyDescent="0.35">
      <c r="A12" s="14" t="s">
        <v>9</v>
      </c>
      <c r="B12" s="4" t="s">
        <v>86</v>
      </c>
      <c r="C12" s="15"/>
      <c r="D12" s="15">
        <v>280</v>
      </c>
      <c r="E12" s="15">
        <f t="shared" si="0"/>
        <v>280</v>
      </c>
      <c r="F12" s="8"/>
      <c r="G12" s="8"/>
      <c r="H12" s="10"/>
      <c r="I12" s="9"/>
      <c r="J12" s="9"/>
    </row>
    <row r="13" spans="1:13" ht="45.75" customHeight="1" x14ac:dyDescent="0.35">
      <c r="A13" s="14" t="s">
        <v>10</v>
      </c>
      <c r="B13" s="4" t="s">
        <v>87</v>
      </c>
      <c r="C13" s="15"/>
      <c r="D13" s="15">
        <v>30</v>
      </c>
      <c r="E13" s="15">
        <f t="shared" si="0"/>
        <v>30</v>
      </c>
      <c r="F13" s="8"/>
      <c r="G13" s="8"/>
      <c r="H13" s="10"/>
      <c r="I13" s="9"/>
      <c r="J13" s="9"/>
    </row>
    <row r="14" spans="1:13" ht="111" customHeight="1" x14ac:dyDescent="0.35">
      <c r="A14" s="14" t="s">
        <v>11</v>
      </c>
      <c r="B14" s="3" t="s">
        <v>123</v>
      </c>
      <c r="C14" s="15">
        <v>145</v>
      </c>
      <c r="D14" s="15">
        <v>220</v>
      </c>
      <c r="E14" s="15">
        <f t="shared" si="0"/>
        <v>365</v>
      </c>
      <c r="F14" s="8"/>
      <c r="G14" s="8"/>
      <c r="H14" s="10"/>
      <c r="I14" s="9"/>
      <c r="J14" s="9"/>
    </row>
    <row r="15" spans="1:13" ht="25" x14ac:dyDescent="0.35">
      <c r="A15" s="14" t="s">
        <v>12</v>
      </c>
      <c r="B15" s="4" t="s">
        <v>116</v>
      </c>
      <c r="C15" s="15"/>
      <c r="D15" s="15"/>
      <c r="E15" s="15">
        <f t="shared" si="0"/>
        <v>0</v>
      </c>
      <c r="F15" s="8"/>
      <c r="G15" s="8"/>
      <c r="H15" s="10"/>
      <c r="I15" s="9"/>
      <c r="J15" s="9"/>
    </row>
    <row r="16" spans="1:13" ht="25" x14ac:dyDescent="0.35">
      <c r="A16" s="14" t="s">
        <v>13</v>
      </c>
      <c r="B16" s="4" t="s">
        <v>88</v>
      </c>
      <c r="C16" s="15"/>
      <c r="D16" s="15"/>
      <c r="E16" s="15">
        <f t="shared" si="0"/>
        <v>0</v>
      </c>
      <c r="F16" s="8"/>
      <c r="G16" s="8"/>
      <c r="H16" s="10"/>
      <c r="I16" s="9"/>
      <c r="J16" s="9"/>
    </row>
    <row r="17" spans="1:10" ht="37.5" x14ac:dyDescent="0.35">
      <c r="A17" s="14" t="s">
        <v>14</v>
      </c>
      <c r="B17" s="4" t="s">
        <v>138</v>
      </c>
      <c r="C17" s="15"/>
      <c r="D17" s="15"/>
      <c r="E17" s="15">
        <f t="shared" si="0"/>
        <v>0</v>
      </c>
      <c r="F17" s="8"/>
      <c r="G17" s="8"/>
      <c r="H17" s="10"/>
      <c r="I17" s="9"/>
      <c r="J17" s="9"/>
    </row>
    <row r="18" spans="1:10" ht="67.5" customHeight="1" x14ac:dyDescent="0.35">
      <c r="A18" s="14" t="s">
        <v>15</v>
      </c>
      <c r="B18" s="4" t="s">
        <v>139</v>
      </c>
      <c r="C18" s="15">
        <v>25</v>
      </c>
      <c r="D18" s="15">
        <v>650</v>
      </c>
      <c r="E18" s="15">
        <f t="shared" si="0"/>
        <v>675</v>
      </c>
      <c r="F18" s="8"/>
      <c r="G18" s="8"/>
      <c r="H18" s="10"/>
      <c r="I18" s="9"/>
      <c r="J18" s="9"/>
    </row>
    <row r="19" spans="1:10" ht="100" x14ac:dyDescent="0.35">
      <c r="A19" s="14" t="s">
        <v>16</v>
      </c>
      <c r="B19" s="3" t="s">
        <v>78</v>
      </c>
      <c r="C19" s="15"/>
      <c r="D19" s="15"/>
      <c r="E19" s="15">
        <f t="shared" si="0"/>
        <v>0</v>
      </c>
      <c r="F19" s="8"/>
      <c r="G19" s="8"/>
      <c r="H19" s="10"/>
      <c r="I19" s="9"/>
      <c r="J19" s="9"/>
    </row>
    <row r="20" spans="1:10" ht="62.5" x14ac:dyDescent="0.35">
      <c r="A20" s="14" t="s">
        <v>17</v>
      </c>
      <c r="B20" s="4" t="s">
        <v>133</v>
      </c>
      <c r="C20" s="15">
        <v>20</v>
      </c>
      <c r="D20" s="15"/>
      <c r="E20" s="15">
        <f t="shared" si="0"/>
        <v>20</v>
      </c>
      <c r="F20" s="8"/>
      <c r="G20" s="8"/>
      <c r="H20" s="10"/>
      <c r="I20" s="9"/>
      <c r="J20" s="9"/>
    </row>
    <row r="21" spans="1:10" ht="37.5" x14ac:dyDescent="0.35">
      <c r="A21" s="14" t="s">
        <v>18</v>
      </c>
      <c r="B21" s="4" t="s">
        <v>140</v>
      </c>
      <c r="C21" s="15">
        <v>12</v>
      </c>
      <c r="D21" s="15"/>
      <c r="E21" s="15">
        <f t="shared" si="0"/>
        <v>12</v>
      </c>
      <c r="F21" s="8"/>
      <c r="G21" s="8"/>
      <c r="H21" s="10"/>
      <c r="I21" s="9"/>
      <c r="J21" s="9"/>
    </row>
    <row r="22" spans="1:10" ht="50" x14ac:dyDescent="0.35">
      <c r="A22" s="14" t="s">
        <v>19</v>
      </c>
      <c r="B22" s="4" t="s">
        <v>141</v>
      </c>
      <c r="C22" s="15">
        <v>4</v>
      </c>
      <c r="D22" s="15"/>
      <c r="E22" s="15">
        <f t="shared" si="0"/>
        <v>4</v>
      </c>
      <c r="F22" s="8"/>
      <c r="G22" s="8"/>
      <c r="H22" s="10"/>
      <c r="I22" s="9"/>
      <c r="J22" s="9"/>
    </row>
    <row r="23" spans="1:10" ht="37.5" x14ac:dyDescent="0.35">
      <c r="A23" s="14" t="s">
        <v>20</v>
      </c>
      <c r="B23" s="4" t="s">
        <v>99</v>
      </c>
      <c r="C23" s="15">
        <v>28</v>
      </c>
      <c r="D23" s="15"/>
      <c r="E23" s="15">
        <f t="shared" si="0"/>
        <v>28</v>
      </c>
      <c r="F23" s="8"/>
      <c r="G23" s="8"/>
      <c r="H23" s="10"/>
      <c r="I23" s="9"/>
      <c r="J23" s="9"/>
    </row>
    <row r="24" spans="1:10" ht="69" customHeight="1" x14ac:dyDescent="0.35">
      <c r="A24" s="14" t="s">
        <v>21</v>
      </c>
      <c r="B24" s="4" t="s">
        <v>142</v>
      </c>
      <c r="C24" s="15">
        <v>38</v>
      </c>
      <c r="D24" s="15">
        <v>55</v>
      </c>
      <c r="E24" s="15">
        <f t="shared" si="0"/>
        <v>93</v>
      </c>
      <c r="F24" s="8"/>
      <c r="G24" s="8"/>
      <c r="H24" s="10"/>
      <c r="I24" s="9"/>
      <c r="J24" s="9"/>
    </row>
    <row r="25" spans="1:10" ht="62.5" x14ac:dyDescent="0.35">
      <c r="A25" s="14" t="s">
        <v>22</v>
      </c>
      <c r="B25" s="4" t="s">
        <v>89</v>
      </c>
      <c r="C25" s="15">
        <v>6</v>
      </c>
      <c r="D25" s="15"/>
      <c r="E25" s="15">
        <f t="shared" si="0"/>
        <v>6</v>
      </c>
      <c r="F25" s="8"/>
      <c r="G25" s="8"/>
      <c r="H25" s="10"/>
      <c r="I25" s="9"/>
      <c r="J25" s="9"/>
    </row>
    <row r="26" spans="1:10" ht="75" x14ac:dyDescent="0.35">
      <c r="A26" s="14" t="s">
        <v>23</v>
      </c>
      <c r="B26" s="4" t="s">
        <v>90</v>
      </c>
      <c r="C26" s="15">
        <v>15</v>
      </c>
      <c r="D26" s="15"/>
      <c r="E26" s="15">
        <f t="shared" si="0"/>
        <v>15</v>
      </c>
      <c r="F26" s="8"/>
      <c r="G26" s="8"/>
      <c r="H26" s="10"/>
      <c r="I26" s="9"/>
      <c r="J26" s="9"/>
    </row>
    <row r="27" spans="1:10" ht="39" customHeight="1" x14ac:dyDescent="0.35">
      <c r="A27" s="14" t="s">
        <v>24</v>
      </c>
      <c r="B27" s="4" t="s">
        <v>100</v>
      </c>
      <c r="C27" s="15">
        <v>5</v>
      </c>
      <c r="D27" s="15">
        <v>50</v>
      </c>
      <c r="E27" s="15">
        <f t="shared" si="0"/>
        <v>55</v>
      </c>
      <c r="F27" s="8"/>
      <c r="G27" s="8"/>
      <c r="H27" s="10"/>
      <c r="I27" s="9"/>
      <c r="J27" s="9"/>
    </row>
    <row r="28" spans="1:10" ht="52.5" customHeight="1" x14ac:dyDescent="0.35">
      <c r="A28" s="14" t="s">
        <v>25</v>
      </c>
      <c r="B28" s="4" t="s">
        <v>124</v>
      </c>
      <c r="C28" s="15">
        <v>12</v>
      </c>
      <c r="D28" s="15">
        <v>110</v>
      </c>
      <c r="E28" s="15">
        <f t="shared" si="0"/>
        <v>122</v>
      </c>
      <c r="F28" s="8"/>
      <c r="G28" s="8"/>
      <c r="H28" s="10"/>
      <c r="I28" s="9"/>
      <c r="J28" s="9"/>
    </row>
    <row r="29" spans="1:10" ht="74.25" customHeight="1" x14ac:dyDescent="0.35">
      <c r="A29" s="14" t="s">
        <v>26</v>
      </c>
      <c r="B29" s="4" t="s">
        <v>72</v>
      </c>
      <c r="C29" s="15">
        <v>22</v>
      </c>
      <c r="D29" s="15">
        <v>75</v>
      </c>
      <c r="E29" s="15">
        <f t="shared" si="0"/>
        <v>97</v>
      </c>
      <c r="F29" s="8"/>
      <c r="G29" s="8"/>
      <c r="H29" s="10"/>
      <c r="I29" s="9"/>
      <c r="J29" s="9"/>
    </row>
    <row r="30" spans="1:10" ht="75" x14ac:dyDescent="0.35">
      <c r="A30" s="14" t="s">
        <v>27</v>
      </c>
      <c r="B30" s="4" t="s">
        <v>91</v>
      </c>
      <c r="C30" s="15">
        <v>8</v>
      </c>
      <c r="D30" s="15"/>
      <c r="E30" s="15">
        <f t="shared" si="0"/>
        <v>8</v>
      </c>
      <c r="F30" s="8"/>
      <c r="G30" s="8"/>
      <c r="H30" s="10"/>
      <c r="I30" s="9"/>
      <c r="J30" s="9"/>
    </row>
    <row r="31" spans="1:10" ht="50" x14ac:dyDescent="0.35">
      <c r="A31" s="14" t="s">
        <v>28</v>
      </c>
      <c r="B31" s="4" t="s">
        <v>143</v>
      </c>
      <c r="C31" s="15">
        <v>25</v>
      </c>
      <c r="D31" s="15">
        <v>94</v>
      </c>
      <c r="E31" s="15">
        <f t="shared" si="0"/>
        <v>119</v>
      </c>
      <c r="F31" s="8"/>
      <c r="G31" s="8"/>
      <c r="H31" s="10"/>
      <c r="I31" s="9"/>
      <c r="J31" s="9"/>
    </row>
    <row r="32" spans="1:10" ht="56.25" customHeight="1" x14ac:dyDescent="0.35">
      <c r="A32" s="14" t="s">
        <v>29</v>
      </c>
      <c r="B32" s="4" t="s">
        <v>73</v>
      </c>
      <c r="C32" s="15">
        <v>20</v>
      </c>
      <c r="D32" s="15">
        <v>75</v>
      </c>
      <c r="E32" s="15">
        <f t="shared" si="0"/>
        <v>95</v>
      </c>
      <c r="F32" s="8"/>
      <c r="G32" s="8"/>
      <c r="H32" s="10"/>
      <c r="I32" s="9"/>
      <c r="J32" s="9"/>
    </row>
    <row r="33" spans="1:10" ht="97.5" customHeight="1" x14ac:dyDescent="0.35">
      <c r="A33" s="14" t="s">
        <v>30</v>
      </c>
      <c r="B33" s="3" t="s">
        <v>92</v>
      </c>
      <c r="C33" s="15">
        <v>20</v>
      </c>
      <c r="D33" s="15">
        <v>95</v>
      </c>
      <c r="E33" s="15">
        <f t="shared" si="0"/>
        <v>115</v>
      </c>
      <c r="F33" s="8"/>
      <c r="G33" s="8"/>
      <c r="H33" s="10"/>
      <c r="I33" s="9"/>
      <c r="J33" s="9"/>
    </row>
    <row r="34" spans="1:10" ht="87.5" x14ac:dyDescent="0.35">
      <c r="A34" s="14" t="s">
        <v>31</v>
      </c>
      <c r="B34" s="4" t="s">
        <v>93</v>
      </c>
      <c r="C34" s="15">
        <v>30</v>
      </c>
      <c r="D34" s="15"/>
      <c r="E34" s="15">
        <f t="shared" si="0"/>
        <v>30</v>
      </c>
      <c r="F34" s="8"/>
      <c r="G34" s="8"/>
      <c r="H34" s="10"/>
      <c r="I34" s="9"/>
      <c r="J34" s="9"/>
    </row>
    <row r="35" spans="1:10" x14ac:dyDescent="0.35">
      <c r="A35" s="14" t="s">
        <v>32</v>
      </c>
      <c r="B35" s="4" t="s">
        <v>117</v>
      </c>
      <c r="C35" s="15">
        <v>90</v>
      </c>
      <c r="D35" s="15"/>
      <c r="E35" s="15">
        <f t="shared" si="0"/>
        <v>90</v>
      </c>
      <c r="F35" s="8"/>
      <c r="G35" s="8"/>
      <c r="H35" s="10"/>
      <c r="I35" s="9"/>
      <c r="J35" s="9"/>
    </row>
    <row r="36" spans="1:10" x14ac:dyDescent="0.35">
      <c r="A36" s="14" t="s">
        <v>33</v>
      </c>
      <c r="B36" s="4" t="s">
        <v>118</v>
      </c>
      <c r="C36" s="15">
        <v>5</v>
      </c>
      <c r="D36" s="15"/>
      <c r="E36" s="15">
        <f t="shared" si="0"/>
        <v>5</v>
      </c>
      <c r="F36" s="8"/>
      <c r="G36" s="8"/>
      <c r="H36" s="10"/>
      <c r="I36" s="9"/>
      <c r="J36" s="9"/>
    </row>
    <row r="37" spans="1:10" ht="116" customHeight="1" x14ac:dyDescent="0.35">
      <c r="A37" s="14" t="s">
        <v>34</v>
      </c>
      <c r="B37" s="3" t="s">
        <v>80</v>
      </c>
      <c r="C37" s="15"/>
      <c r="D37" s="15">
        <v>85</v>
      </c>
      <c r="E37" s="15">
        <f t="shared" si="0"/>
        <v>85</v>
      </c>
      <c r="F37" s="8"/>
      <c r="G37" s="8"/>
      <c r="H37" s="10"/>
      <c r="I37" s="9"/>
      <c r="J37" s="9"/>
    </row>
    <row r="38" spans="1:10" ht="75" x14ac:dyDescent="0.35">
      <c r="A38" s="14" t="s">
        <v>35</v>
      </c>
      <c r="B38" s="4" t="s">
        <v>79</v>
      </c>
      <c r="C38" s="15">
        <v>16</v>
      </c>
      <c r="D38" s="15">
        <v>120</v>
      </c>
      <c r="E38" s="15">
        <f t="shared" si="0"/>
        <v>136</v>
      </c>
      <c r="F38" s="8"/>
      <c r="G38" s="8"/>
      <c r="H38" s="10"/>
      <c r="I38" s="9"/>
      <c r="J38" s="9"/>
    </row>
    <row r="39" spans="1:10" ht="50" x14ac:dyDescent="0.35">
      <c r="A39" s="14" t="s">
        <v>36</v>
      </c>
      <c r="B39" s="4" t="s">
        <v>114</v>
      </c>
      <c r="C39" s="15">
        <v>20</v>
      </c>
      <c r="D39" s="15"/>
      <c r="E39" s="15">
        <f t="shared" si="0"/>
        <v>20</v>
      </c>
      <c r="F39" s="8"/>
      <c r="G39" s="8"/>
      <c r="H39" s="10"/>
      <c r="I39" s="9"/>
      <c r="J39" s="9"/>
    </row>
    <row r="40" spans="1:10" ht="58.5" customHeight="1" x14ac:dyDescent="0.35">
      <c r="A40" s="14" t="s">
        <v>37</v>
      </c>
      <c r="B40" s="4" t="s">
        <v>84</v>
      </c>
      <c r="C40" s="15">
        <v>20</v>
      </c>
      <c r="D40" s="15">
        <v>50</v>
      </c>
      <c r="E40" s="15">
        <f t="shared" si="0"/>
        <v>70</v>
      </c>
      <c r="F40" s="8"/>
      <c r="G40" s="8"/>
      <c r="H40" s="10"/>
      <c r="I40" s="9"/>
      <c r="J40" s="9"/>
    </row>
    <row r="41" spans="1:10" ht="170.5" customHeight="1" x14ac:dyDescent="0.35">
      <c r="A41" s="14" t="s">
        <v>38</v>
      </c>
      <c r="B41" s="3" t="s">
        <v>144</v>
      </c>
      <c r="C41" s="15">
        <v>10</v>
      </c>
      <c r="D41" s="15"/>
      <c r="E41" s="15">
        <f t="shared" si="0"/>
        <v>10</v>
      </c>
      <c r="F41" s="8"/>
      <c r="G41" s="8"/>
      <c r="H41" s="10"/>
      <c r="I41" s="9"/>
      <c r="J41" s="9"/>
    </row>
    <row r="42" spans="1:10" ht="126.5" customHeight="1" x14ac:dyDescent="0.35">
      <c r="A42" s="14" t="s">
        <v>39</v>
      </c>
      <c r="B42" s="3" t="s">
        <v>145</v>
      </c>
      <c r="C42" s="15">
        <v>5</v>
      </c>
      <c r="D42" s="15">
        <v>75</v>
      </c>
      <c r="E42" s="15">
        <f t="shared" si="0"/>
        <v>80</v>
      </c>
      <c r="F42" s="8"/>
      <c r="G42" s="8"/>
      <c r="H42" s="10"/>
      <c r="I42" s="9"/>
      <c r="J42" s="9"/>
    </row>
    <row r="43" spans="1:10" x14ac:dyDescent="0.35">
      <c r="A43" s="14" t="s">
        <v>40</v>
      </c>
      <c r="B43" s="4" t="s">
        <v>146</v>
      </c>
      <c r="C43" s="15">
        <v>95</v>
      </c>
      <c r="D43" s="15">
        <v>120</v>
      </c>
      <c r="E43" s="15">
        <f t="shared" si="0"/>
        <v>215</v>
      </c>
      <c r="F43" s="8"/>
      <c r="G43" s="8"/>
      <c r="H43" s="10"/>
      <c r="I43" s="9"/>
      <c r="J43" s="9"/>
    </row>
    <row r="44" spans="1:10" ht="125" x14ac:dyDescent="0.35">
      <c r="A44" s="14" t="s">
        <v>41</v>
      </c>
      <c r="B44" s="3" t="s">
        <v>147</v>
      </c>
      <c r="C44" s="15">
        <v>5</v>
      </c>
      <c r="D44" s="15"/>
      <c r="E44" s="15">
        <f t="shared" si="0"/>
        <v>5</v>
      </c>
      <c r="F44" s="8"/>
      <c r="G44" s="8"/>
      <c r="H44" s="10"/>
      <c r="I44" s="9"/>
      <c r="J44" s="9"/>
    </row>
    <row r="45" spans="1:10" ht="66.75" customHeight="1" x14ac:dyDescent="0.35">
      <c r="A45" s="14" t="s">
        <v>42</v>
      </c>
      <c r="B45" s="4" t="s">
        <v>94</v>
      </c>
      <c r="C45" s="15">
        <v>40</v>
      </c>
      <c r="D45" s="15">
        <v>24</v>
      </c>
      <c r="E45" s="15">
        <f t="shared" si="0"/>
        <v>64</v>
      </c>
      <c r="F45" s="8"/>
      <c r="G45" s="8"/>
      <c r="H45" s="10"/>
      <c r="I45" s="9"/>
      <c r="J45" s="9"/>
    </row>
    <row r="46" spans="1:10" ht="25" x14ac:dyDescent="0.35">
      <c r="A46" s="14" t="s">
        <v>43</v>
      </c>
      <c r="B46" s="4" t="s">
        <v>113</v>
      </c>
      <c r="C46" s="15">
        <v>6</v>
      </c>
      <c r="D46" s="15"/>
      <c r="E46" s="15">
        <f t="shared" si="0"/>
        <v>6</v>
      </c>
      <c r="F46" s="8"/>
      <c r="G46" s="8"/>
      <c r="H46" s="10"/>
      <c r="I46" s="9"/>
      <c r="J46" s="9"/>
    </row>
    <row r="47" spans="1:10" ht="48" customHeight="1" x14ac:dyDescent="0.35">
      <c r="A47" s="14" t="s">
        <v>44</v>
      </c>
      <c r="B47" s="4" t="s">
        <v>101</v>
      </c>
      <c r="C47" s="15"/>
      <c r="D47" s="15">
        <v>16</v>
      </c>
      <c r="E47" s="15">
        <f t="shared" si="0"/>
        <v>16</v>
      </c>
      <c r="F47" s="8"/>
      <c r="G47" s="8"/>
      <c r="H47" s="10"/>
      <c r="I47" s="9"/>
      <c r="J47" s="9"/>
    </row>
    <row r="48" spans="1:10" ht="75" customHeight="1" x14ac:dyDescent="0.35">
      <c r="A48" s="14" t="s">
        <v>45</v>
      </c>
      <c r="B48" s="4" t="s">
        <v>74</v>
      </c>
      <c r="C48" s="15">
        <v>35</v>
      </c>
      <c r="D48" s="15">
        <v>55</v>
      </c>
      <c r="E48" s="15">
        <f t="shared" si="0"/>
        <v>90</v>
      </c>
      <c r="F48" s="8"/>
      <c r="G48" s="8"/>
      <c r="H48" s="10"/>
      <c r="I48" s="9"/>
      <c r="J48" s="9"/>
    </row>
    <row r="49" spans="1:10" ht="42.75" customHeight="1" x14ac:dyDescent="0.35">
      <c r="A49" s="14" t="s">
        <v>46</v>
      </c>
      <c r="B49" s="4" t="s">
        <v>102</v>
      </c>
      <c r="C49" s="15">
        <v>9</v>
      </c>
      <c r="D49" s="15">
        <v>35</v>
      </c>
      <c r="E49" s="15">
        <f t="shared" si="0"/>
        <v>44</v>
      </c>
      <c r="F49" s="8"/>
      <c r="G49" s="8"/>
      <c r="H49" s="10"/>
      <c r="I49" s="9"/>
      <c r="J49" s="9"/>
    </row>
    <row r="50" spans="1:10" ht="25" x14ac:dyDescent="0.35">
      <c r="A50" s="14" t="s">
        <v>47</v>
      </c>
      <c r="B50" s="4" t="s">
        <v>103</v>
      </c>
      <c r="C50" s="15">
        <v>16</v>
      </c>
      <c r="D50" s="15">
        <v>18</v>
      </c>
      <c r="E50" s="15">
        <f t="shared" si="0"/>
        <v>34</v>
      </c>
      <c r="F50" s="8"/>
      <c r="G50" s="8"/>
      <c r="H50" s="10"/>
      <c r="I50" s="9"/>
      <c r="J50" s="9"/>
    </row>
    <row r="51" spans="1:10" ht="25" x14ac:dyDescent="0.35">
      <c r="A51" s="14" t="s">
        <v>48</v>
      </c>
      <c r="B51" s="4" t="s">
        <v>104</v>
      </c>
      <c r="C51" s="15">
        <v>13</v>
      </c>
      <c r="D51" s="15">
        <v>0</v>
      </c>
      <c r="E51" s="15">
        <f t="shared" si="0"/>
        <v>13</v>
      </c>
      <c r="F51" s="8"/>
      <c r="G51" s="8"/>
      <c r="H51" s="10"/>
      <c r="I51" s="9"/>
      <c r="J51" s="9"/>
    </row>
    <row r="52" spans="1:10" ht="25" x14ac:dyDescent="0.35">
      <c r="A52" s="14" t="s">
        <v>49</v>
      </c>
      <c r="B52" s="4" t="s">
        <v>85</v>
      </c>
      <c r="C52" s="15">
        <v>135</v>
      </c>
      <c r="D52" s="15">
        <v>1450</v>
      </c>
      <c r="E52" s="15">
        <f t="shared" si="0"/>
        <v>1585</v>
      </c>
      <c r="F52" s="8"/>
      <c r="G52" s="8"/>
      <c r="H52" s="10"/>
      <c r="I52" s="9"/>
      <c r="J52" s="9"/>
    </row>
    <row r="53" spans="1:10" ht="37.5" x14ac:dyDescent="0.35">
      <c r="A53" s="14" t="s">
        <v>50</v>
      </c>
      <c r="B53" s="4" t="s">
        <v>105</v>
      </c>
      <c r="C53" s="15">
        <v>4</v>
      </c>
      <c r="D53" s="15"/>
      <c r="E53" s="15">
        <f t="shared" si="0"/>
        <v>4</v>
      </c>
      <c r="F53" s="8"/>
      <c r="G53" s="8"/>
      <c r="H53" s="10"/>
      <c r="I53" s="9"/>
      <c r="J53" s="9"/>
    </row>
    <row r="54" spans="1:10" ht="125.5" customHeight="1" x14ac:dyDescent="0.35">
      <c r="A54" s="14" t="s">
        <v>51</v>
      </c>
      <c r="B54" s="3" t="s">
        <v>148</v>
      </c>
      <c r="C54" s="15">
        <v>32</v>
      </c>
      <c r="D54" s="15">
        <v>320</v>
      </c>
      <c r="E54" s="15">
        <f t="shared" si="0"/>
        <v>352</v>
      </c>
      <c r="F54" s="8"/>
      <c r="G54" s="8"/>
      <c r="H54" s="10"/>
      <c r="I54" s="9"/>
      <c r="J54" s="9"/>
    </row>
    <row r="55" spans="1:10" x14ac:dyDescent="0.35">
      <c r="A55" s="14" t="s">
        <v>52</v>
      </c>
      <c r="B55" s="4" t="s">
        <v>106</v>
      </c>
      <c r="C55" s="15">
        <v>15</v>
      </c>
      <c r="D55" s="15"/>
      <c r="E55" s="15">
        <f t="shared" si="0"/>
        <v>15</v>
      </c>
      <c r="F55" s="8"/>
      <c r="G55" s="8"/>
      <c r="H55" s="10"/>
      <c r="I55" s="9"/>
      <c r="J55" s="9"/>
    </row>
    <row r="56" spans="1:10" ht="25" x14ac:dyDescent="0.35">
      <c r="A56" s="14" t="s">
        <v>53</v>
      </c>
      <c r="B56" s="4" t="s">
        <v>107</v>
      </c>
      <c r="C56" s="15">
        <v>15</v>
      </c>
      <c r="D56" s="15"/>
      <c r="E56" s="15">
        <f t="shared" ref="E56:E73" si="1">C56+D56</f>
        <v>15</v>
      </c>
      <c r="F56" s="8"/>
      <c r="G56" s="8"/>
      <c r="H56" s="10"/>
      <c r="I56" s="9"/>
      <c r="J56" s="9"/>
    </row>
    <row r="57" spans="1:10" x14ac:dyDescent="0.35">
      <c r="A57" s="14" t="s">
        <v>54</v>
      </c>
      <c r="B57" s="4" t="s">
        <v>125</v>
      </c>
      <c r="C57" s="15">
        <v>18</v>
      </c>
      <c r="D57" s="15"/>
      <c r="E57" s="15">
        <f t="shared" si="1"/>
        <v>18</v>
      </c>
      <c r="F57" s="8"/>
      <c r="G57" s="8"/>
      <c r="H57" s="10"/>
      <c r="I57" s="9"/>
      <c r="J57" s="9"/>
    </row>
    <row r="58" spans="1:10" x14ac:dyDescent="0.35">
      <c r="A58" s="14" t="s">
        <v>55</v>
      </c>
      <c r="B58" s="4" t="s">
        <v>111</v>
      </c>
      <c r="C58" s="15">
        <v>16</v>
      </c>
      <c r="D58" s="15"/>
      <c r="E58" s="15">
        <f t="shared" si="1"/>
        <v>16</v>
      </c>
      <c r="F58" s="8"/>
      <c r="G58" s="8"/>
      <c r="H58" s="10"/>
      <c r="I58" s="9"/>
      <c r="J58" s="9"/>
    </row>
    <row r="59" spans="1:10" ht="85.5" customHeight="1" x14ac:dyDescent="0.35">
      <c r="A59" s="14" t="s">
        <v>56</v>
      </c>
      <c r="B59" s="4" t="s">
        <v>82</v>
      </c>
      <c r="C59" s="15">
        <v>200</v>
      </c>
      <c r="D59" s="15">
        <v>50</v>
      </c>
      <c r="E59" s="15">
        <f t="shared" si="1"/>
        <v>250</v>
      </c>
      <c r="F59" s="8"/>
      <c r="G59" s="8"/>
      <c r="H59" s="10"/>
      <c r="I59" s="9"/>
      <c r="J59" s="9"/>
    </row>
    <row r="60" spans="1:10" ht="50" x14ac:dyDescent="0.35">
      <c r="A60" s="14" t="s">
        <v>57</v>
      </c>
      <c r="B60" s="4" t="s">
        <v>98</v>
      </c>
      <c r="C60" s="15">
        <v>13</v>
      </c>
      <c r="D60" s="15"/>
      <c r="E60" s="15">
        <f t="shared" si="1"/>
        <v>13</v>
      </c>
      <c r="F60" s="8"/>
      <c r="G60" s="8"/>
      <c r="H60" s="10"/>
      <c r="I60" s="9"/>
      <c r="J60" s="9"/>
    </row>
    <row r="61" spans="1:10" ht="96" customHeight="1" x14ac:dyDescent="0.35">
      <c r="A61" s="14" t="s">
        <v>58</v>
      </c>
      <c r="B61" s="3" t="s">
        <v>75</v>
      </c>
      <c r="C61" s="15">
        <v>10</v>
      </c>
      <c r="D61" s="15">
        <v>45</v>
      </c>
      <c r="E61" s="15">
        <f t="shared" si="1"/>
        <v>55</v>
      </c>
      <c r="F61" s="8"/>
      <c r="G61" s="8"/>
      <c r="H61" s="10"/>
      <c r="I61" s="9"/>
      <c r="J61" s="9"/>
    </row>
    <row r="62" spans="1:10" x14ac:dyDescent="0.35">
      <c r="A62" s="14" t="s">
        <v>59</v>
      </c>
      <c r="B62" s="4" t="s">
        <v>126</v>
      </c>
      <c r="C62" s="15">
        <v>16</v>
      </c>
      <c r="D62" s="15"/>
      <c r="E62" s="15">
        <f t="shared" si="1"/>
        <v>16</v>
      </c>
      <c r="F62" s="8"/>
      <c r="G62" s="8"/>
      <c r="H62" s="10"/>
      <c r="I62" s="9"/>
      <c r="J62" s="9"/>
    </row>
    <row r="63" spans="1:10" ht="50" x14ac:dyDescent="0.35">
      <c r="A63" s="14" t="s">
        <v>60</v>
      </c>
      <c r="B63" s="4" t="s">
        <v>108</v>
      </c>
      <c r="C63" s="15">
        <v>4</v>
      </c>
      <c r="D63" s="15">
        <v>0</v>
      </c>
      <c r="E63" s="15">
        <f t="shared" si="1"/>
        <v>4</v>
      </c>
      <c r="F63" s="8"/>
      <c r="G63" s="8"/>
      <c r="H63" s="10"/>
      <c r="I63" s="9"/>
      <c r="J63" s="9"/>
    </row>
    <row r="64" spans="1:10" ht="37.5" x14ac:dyDescent="0.35">
      <c r="A64" s="14" t="s">
        <v>61</v>
      </c>
      <c r="B64" s="4" t="s">
        <v>109</v>
      </c>
      <c r="C64" s="15">
        <v>6</v>
      </c>
      <c r="D64" s="15"/>
      <c r="E64" s="15">
        <f t="shared" si="1"/>
        <v>6</v>
      </c>
      <c r="F64" s="8"/>
      <c r="G64" s="8"/>
      <c r="H64" s="10"/>
      <c r="I64" s="9"/>
      <c r="J64" s="9"/>
    </row>
    <row r="65" spans="1:12" x14ac:dyDescent="0.35">
      <c r="A65" s="14" t="s">
        <v>62</v>
      </c>
      <c r="B65" s="4" t="s">
        <v>110</v>
      </c>
      <c r="C65" s="15">
        <v>6</v>
      </c>
      <c r="D65" s="15"/>
      <c r="E65" s="15">
        <f t="shared" si="1"/>
        <v>6</v>
      </c>
      <c r="F65" s="8"/>
      <c r="G65" s="8"/>
      <c r="H65" s="10"/>
      <c r="I65" s="9"/>
      <c r="J65" s="9"/>
    </row>
    <row r="66" spans="1:12" ht="75" x14ac:dyDescent="0.35">
      <c r="A66" s="14" t="s">
        <v>63</v>
      </c>
      <c r="B66" s="4" t="s">
        <v>96</v>
      </c>
      <c r="C66" s="15">
        <v>10</v>
      </c>
      <c r="D66" s="15"/>
      <c r="E66" s="15">
        <f t="shared" si="1"/>
        <v>10</v>
      </c>
      <c r="F66" s="8"/>
      <c r="G66" s="8"/>
      <c r="H66" s="10"/>
      <c r="I66" s="9"/>
      <c r="J66" s="9"/>
    </row>
    <row r="67" spans="1:12" ht="135.75" customHeight="1" x14ac:dyDescent="0.35">
      <c r="A67" s="14" t="s">
        <v>64</v>
      </c>
      <c r="B67" s="3" t="s">
        <v>76</v>
      </c>
      <c r="C67" s="15">
        <v>30</v>
      </c>
      <c r="D67" s="15">
        <v>30</v>
      </c>
      <c r="E67" s="15">
        <f t="shared" si="1"/>
        <v>60</v>
      </c>
      <c r="F67" s="8"/>
      <c r="G67" s="8"/>
      <c r="H67" s="10"/>
      <c r="I67" s="9"/>
      <c r="J67" s="9"/>
    </row>
    <row r="68" spans="1:12" x14ac:dyDescent="0.35">
      <c r="A68" s="14" t="s">
        <v>65</v>
      </c>
      <c r="B68" s="4" t="s">
        <v>5</v>
      </c>
      <c r="C68" s="15">
        <v>15</v>
      </c>
      <c r="D68" s="15"/>
      <c r="E68" s="15">
        <f t="shared" si="1"/>
        <v>15</v>
      </c>
      <c r="F68" s="8"/>
      <c r="G68" s="8"/>
      <c r="H68" s="10"/>
      <c r="I68" s="9"/>
      <c r="J68" s="9"/>
    </row>
    <row r="69" spans="1:12" ht="63" customHeight="1" x14ac:dyDescent="0.35">
      <c r="A69" s="14" t="s">
        <v>66</v>
      </c>
      <c r="B69" s="4" t="s">
        <v>95</v>
      </c>
      <c r="C69" s="15">
        <v>6</v>
      </c>
      <c r="D69" s="15">
        <v>24</v>
      </c>
      <c r="E69" s="15">
        <f t="shared" si="1"/>
        <v>30</v>
      </c>
      <c r="F69" s="8"/>
      <c r="G69" s="8"/>
      <c r="H69" s="10"/>
      <c r="I69" s="9"/>
      <c r="J69" s="9"/>
    </row>
    <row r="70" spans="1:12" ht="63" customHeight="1" x14ac:dyDescent="0.35">
      <c r="A70" s="14" t="s">
        <v>67</v>
      </c>
      <c r="B70" s="4" t="s">
        <v>149</v>
      </c>
      <c r="C70" s="15">
        <v>7</v>
      </c>
      <c r="D70" s="15">
        <v>30</v>
      </c>
      <c r="E70" s="15">
        <f t="shared" si="1"/>
        <v>37</v>
      </c>
      <c r="F70" s="8"/>
      <c r="G70" s="8"/>
      <c r="H70" s="10"/>
      <c r="I70" s="9"/>
      <c r="J70" s="9"/>
    </row>
    <row r="71" spans="1:12" ht="95.5" customHeight="1" x14ac:dyDescent="0.35">
      <c r="A71" s="14" t="s">
        <v>68</v>
      </c>
      <c r="B71" s="3" t="s">
        <v>81</v>
      </c>
      <c r="C71" s="15"/>
      <c r="D71" s="15">
        <v>250</v>
      </c>
      <c r="E71" s="15">
        <f t="shared" si="1"/>
        <v>250</v>
      </c>
      <c r="F71" s="8"/>
      <c r="G71" s="8"/>
      <c r="H71" s="10"/>
      <c r="I71" s="9"/>
      <c r="J71" s="9"/>
    </row>
    <row r="72" spans="1:12" x14ac:dyDescent="0.35">
      <c r="A72" s="14" t="s">
        <v>69</v>
      </c>
      <c r="B72" s="4" t="s">
        <v>112</v>
      </c>
      <c r="C72" s="15">
        <v>50</v>
      </c>
      <c r="D72" s="15"/>
      <c r="E72" s="15">
        <f t="shared" si="1"/>
        <v>50</v>
      </c>
      <c r="F72" s="8"/>
      <c r="G72" s="8"/>
      <c r="H72" s="10"/>
      <c r="I72" s="9"/>
      <c r="J72" s="9"/>
    </row>
    <row r="73" spans="1:12" ht="60.75" customHeight="1" x14ac:dyDescent="0.35">
      <c r="A73" s="16" t="s">
        <v>70</v>
      </c>
      <c r="B73" s="17" t="s">
        <v>83</v>
      </c>
      <c r="C73" s="18"/>
      <c r="D73" s="18">
        <v>20</v>
      </c>
      <c r="E73" s="18">
        <f t="shared" si="1"/>
        <v>20</v>
      </c>
      <c r="F73" s="19"/>
      <c r="G73" s="19"/>
      <c r="H73" s="20"/>
      <c r="I73" s="21"/>
      <c r="J73" s="21"/>
    </row>
    <row r="74" spans="1:12" ht="24.75" customHeight="1" x14ac:dyDescent="0.35">
      <c r="A74" s="27" t="s">
        <v>150</v>
      </c>
      <c r="B74" s="27"/>
      <c r="C74" s="27"/>
      <c r="D74" s="27"/>
      <c r="E74" s="27"/>
      <c r="F74" s="27"/>
      <c r="G74" s="22">
        <f>SUM(G6:G73)</f>
        <v>0</v>
      </c>
      <c r="H74" s="22"/>
      <c r="I74" s="22">
        <f t="shared" ref="I74" si="2">SUM(I6:I73)</f>
        <v>0</v>
      </c>
      <c r="J74" s="22">
        <f>SUM(J6:J73)</f>
        <v>0</v>
      </c>
      <c r="L74" s="1"/>
    </row>
    <row r="76" spans="1:12" x14ac:dyDescent="0.35">
      <c r="A76" s="28" t="s">
        <v>121</v>
      </c>
      <c r="B76" s="28"/>
      <c r="C76" s="28"/>
      <c r="D76" s="28"/>
      <c r="E76" s="28"/>
      <c r="F76" s="28"/>
      <c r="G76" s="28"/>
      <c r="H76" s="28"/>
      <c r="I76" s="28"/>
      <c r="J76" s="28"/>
    </row>
    <row r="77" spans="1:12" x14ac:dyDescent="0.3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2" x14ac:dyDescent="0.3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2" x14ac:dyDescent="0.3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2" x14ac:dyDescent="0.3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x14ac:dyDescent="0.3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x14ac:dyDescent="0.3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x14ac:dyDescent="0.3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x14ac:dyDescent="0.35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1.25" customHeight="1" x14ac:dyDescent="0.35">
      <c r="A86" s="28"/>
      <c r="B86" s="28"/>
      <c r="C86" s="28"/>
      <c r="D86" s="28"/>
      <c r="E86" s="28"/>
      <c r="F86" s="28"/>
      <c r="G86" s="28"/>
      <c r="H86" s="28"/>
      <c r="I86" s="28"/>
      <c r="J86" s="28"/>
    </row>
  </sheetData>
  <mergeCells count="5">
    <mergeCell ref="H1:J1"/>
    <mergeCell ref="A2:J2"/>
    <mergeCell ref="A3:J4"/>
    <mergeCell ref="A74:F74"/>
    <mergeCell ref="A76:J8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A6:A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MIĘSO WĘDLINY</vt:lpstr>
      <vt:lpstr>'MIĘSO WĘDLINY'!Obszar_wydruku</vt:lpstr>
      <vt:lpstr>'MIĘSO WĘDLINY'!Tytuły_wydruku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Adax</cp:lastModifiedBy>
  <cp:lastPrinted>2016-12-19T06:51:59Z</cp:lastPrinted>
  <dcterms:created xsi:type="dcterms:W3CDTF">2015-12-02T10:15:46Z</dcterms:created>
  <dcterms:modified xsi:type="dcterms:W3CDTF">2016-12-19T06:54:20Z</dcterms:modified>
</cp:coreProperties>
</file>